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HLHK" sheetId="1" r:id="rId1"/>
  </sheets>
  <definedNames/>
  <calcPr fullCalcOnLoad="1"/>
</workbook>
</file>

<file path=xl/sharedStrings.xml><?xml version="1.0" encoding="utf-8"?>
<sst xmlns="http://schemas.openxmlformats.org/spreadsheetml/2006/main" count="84" uniqueCount="28">
  <si>
    <t>STT</t>
  </si>
  <si>
    <t>SL</t>
  </si>
  <si>
    <t>%</t>
  </si>
  <si>
    <t>CỘNG HÒA XÃ HỘI CHỦ NGHĨA VIỆT NAM</t>
  </si>
  <si>
    <t>Độc lập - Tự do - Hạnh phúc</t>
  </si>
  <si>
    <t>Khối</t>
  </si>
  <si>
    <t>Tổng số</t>
  </si>
  <si>
    <t>Hạnh Kiểm</t>
  </si>
  <si>
    <t>Học Lực</t>
  </si>
  <si>
    <t>Giỏi</t>
  </si>
  <si>
    <t xml:space="preserve"> Khá</t>
  </si>
  <si>
    <t xml:space="preserve"> TB</t>
  </si>
  <si>
    <t xml:space="preserve"> Yếu</t>
  </si>
  <si>
    <t xml:space="preserve"> Kém</t>
  </si>
  <si>
    <t xml:space="preserve"> Tốt</t>
  </si>
  <si>
    <t>PHÒNG GIÁO DỤC VÀ ĐÀO TẠO TP UÔNG BÍ</t>
  </si>
  <si>
    <t>Quảng Ninh, Ngày 25 tháng 5 năm 2016</t>
  </si>
  <si>
    <t>THỐNG KÊ XẾP LOẠI HỌC LỰC - HẠNH KIỂM  - NĂM HỌC: 2015-2016</t>
  </si>
  <si>
    <t>Khối 6</t>
  </si>
  <si>
    <t>Khối 7</t>
  </si>
  <si>
    <t>Khối 8</t>
  </si>
  <si>
    <t>Khối 9</t>
  </si>
  <si>
    <t>TS</t>
  </si>
  <si>
    <t>THỐNG KÊ XẾP LOẠI HỌC LỰC - HẠNH KIỂM HỌC SINH NỮ  - NĂM HỌC: 2015-2016</t>
  </si>
  <si>
    <t/>
  </si>
  <si>
    <t>HIỆU TRƯỞNG</t>
  </si>
  <si>
    <t>Phan Thế Giang</t>
  </si>
  <si>
    <t>TRƯỜNG TH&amp;THCS ĐIỀN CÔNG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</si>
</sst>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h:mm:ss\ AM/PM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21" borderId="10" xfId="0" applyFont="1" applyFill="1" applyBorder="1" applyAlignment="1">
      <alignment horizontal="center" vertical="center"/>
    </xf>
    <xf numFmtId="0" fontId="18" fillId="21" borderId="10" xfId="0" applyFont="1" applyFill="1" applyBorder="1" applyAlignment="1">
      <alignment horizontal="center" vertical="center" wrapText="1"/>
    </xf>
    <xf numFmtId="0" fontId="18" fillId="21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zoomScalePageLayoutView="0" workbookViewId="0" topLeftCell="A16">
      <selection activeCell="X17" sqref="X17"/>
    </sheetView>
  </sheetViews>
  <sheetFormatPr defaultColWidth="9.140625" defaultRowHeight="15"/>
  <cols>
    <col min="1" max="1" width="5.00390625" style="4" customWidth="1"/>
    <col min="2" max="2" width="10.7109375" style="3" customWidth="1"/>
    <col min="3" max="3" width="6.28125" style="2" customWidth="1"/>
    <col min="4" max="4" width="6.57421875" style="1" customWidth="1"/>
    <col min="5" max="5" width="7.8515625" style="1" customWidth="1"/>
    <col min="6" max="16" width="6.57421875" style="1" customWidth="1"/>
    <col min="17" max="17" width="7.7109375" style="1" customWidth="1"/>
    <col min="18" max="21" width="6.57421875" style="1" customWidth="1"/>
    <col min="22" max="16384" width="9.140625" style="1" customWidth="1"/>
  </cols>
  <sheetData>
    <row r="1" ht="15">
      <c r="A1" s="4" t="s">
        <v>24</v>
      </c>
    </row>
    <row r="2" spans="1:21" ht="18.75">
      <c r="A2" s="7" t="s">
        <v>15</v>
      </c>
      <c r="B2" s="7"/>
      <c r="C2" s="7"/>
      <c r="D2" s="7"/>
      <c r="E2" s="7"/>
      <c r="F2" s="8"/>
      <c r="G2" s="9"/>
      <c r="H2" s="9"/>
      <c r="I2" s="9"/>
      <c r="J2" s="9"/>
      <c r="K2" s="9"/>
      <c r="L2" s="9"/>
      <c r="M2" s="10" t="s">
        <v>3</v>
      </c>
      <c r="N2" s="10"/>
      <c r="O2" s="10"/>
      <c r="P2" s="10"/>
      <c r="Q2" s="10"/>
      <c r="R2" s="10"/>
      <c r="S2" s="10"/>
      <c r="T2" s="10"/>
      <c r="U2" s="10"/>
    </row>
    <row r="3" spans="1:21" ht="18.75">
      <c r="A3" s="11" t="s">
        <v>27</v>
      </c>
      <c r="B3" s="11"/>
      <c r="C3" s="11"/>
      <c r="D3" s="11"/>
      <c r="E3" s="11"/>
      <c r="F3" s="11"/>
      <c r="G3" s="11"/>
      <c r="H3" s="11"/>
      <c r="I3" s="11"/>
      <c r="J3" s="9"/>
      <c r="K3" s="9"/>
      <c r="L3" s="9"/>
      <c r="M3" s="11" t="s">
        <v>4</v>
      </c>
      <c r="N3" s="11"/>
      <c r="O3" s="11"/>
      <c r="P3" s="11"/>
      <c r="Q3" s="11"/>
      <c r="R3" s="11"/>
      <c r="S3" s="11"/>
      <c r="T3" s="11"/>
      <c r="U3" s="11"/>
    </row>
    <row r="4" spans="1:21" ht="18.75">
      <c r="A4" s="12"/>
      <c r="B4" s="13"/>
      <c r="C4" s="14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5" t="s">
        <v>16</v>
      </c>
      <c r="P4" s="15"/>
      <c r="Q4" s="15"/>
      <c r="R4" s="15"/>
      <c r="S4" s="15"/>
      <c r="T4" s="15"/>
      <c r="U4" s="15"/>
    </row>
    <row r="5" spans="1:21" ht="18.75">
      <c r="A5" s="12"/>
      <c r="B5" s="13"/>
      <c r="C5" s="14"/>
      <c r="D5" s="9"/>
      <c r="E5" s="9"/>
      <c r="F5" s="9"/>
      <c r="G5" s="15"/>
      <c r="H5" s="15"/>
      <c r="I5" s="15"/>
      <c r="J5" s="15"/>
      <c r="K5" s="15"/>
      <c r="L5" s="15"/>
      <c r="M5" s="15"/>
      <c r="N5" s="9"/>
      <c r="O5" s="9"/>
      <c r="P5" s="9"/>
      <c r="Q5" s="9"/>
      <c r="R5" s="9"/>
      <c r="S5" s="9"/>
      <c r="T5" s="9"/>
      <c r="U5" s="9"/>
    </row>
    <row r="6" spans="1:21" ht="32.25" customHeight="1">
      <c r="A6" s="7"/>
      <c r="B6" s="7"/>
      <c r="C6" s="10" t="s">
        <v>17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9"/>
      <c r="P7" s="9"/>
      <c r="Q7" s="9"/>
      <c r="R7" s="9"/>
      <c r="S7" s="9"/>
      <c r="T7" s="9"/>
      <c r="U7" s="9"/>
    </row>
    <row r="8" spans="1:21" ht="18.75">
      <c r="A8" s="16" t="s">
        <v>0</v>
      </c>
      <c r="B8" s="17" t="s">
        <v>5</v>
      </c>
      <c r="C8" s="17" t="s">
        <v>6</v>
      </c>
      <c r="D8" s="16" t="s">
        <v>8</v>
      </c>
      <c r="E8" s="16"/>
      <c r="F8" s="16"/>
      <c r="G8" s="16"/>
      <c r="H8" s="16"/>
      <c r="I8" s="16"/>
      <c r="J8" s="16"/>
      <c r="K8" s="16"/>
      <c r="L8" s="16"/>
      <c r="M8" s="16"/>
      <c r="N8" s="16" t="s">
        <v>7</v>
      </c>
      <c r="O8" s="16"/>
      <c r="P8" s="16"/>
      <c r="Q8" s="16"/>
      <c r="R8" s="16"/>
      <c r="S8" s="16"/>
      <c r="T8" s="16"/>
      <c r="U8" s="16"/>
    </row>
    <row r="9" spans="1:21" ht="15" customHeight="1">
      <c r="A9" s="16"/>
      <c r="B9" s="17"/>
      <c r="C9" s="17"/>
      <c r="D9" s="16" t="s">
        <v>9</v>
      </c>
      <c r="E9" s="16"/>
      <c r="F9" s="16" t="s">
        <v>10</v>
      </c>
      <c r="G9" s="16"/>
      <c r="H9" s="16" t="s">
        <v>11</v>
      </c>
      <c r="I9" s="16"/>
      <c r="J9" s="16" t="s">
        <v>12</v>
      </c>
      <c r="K9" s="16"/>
      <c r="L9" s="16" t="s">
        <v>13</v>
      </c>
      <c r="M9" s="16"/>
      <c r="N9" s="16" t="s">
        <v>14</v>
      </c>
      <c r="O9" s="16"/>
      <c r="P9" s="16" t="s">
        <v>10</v>
      </c>
      <c r="Q9" s="16"/>
      <c r="R9" s="16" t="s">
        <v>11</v>
      </c>
      <c r="S9" s="16"/>
      <c r="T9" s="16" t="s">
        <v>12</v>
      </c>
      <c r="U9" s="16"/>
    </row>
    <row r="10" spans="1:21" ht="18.75">
      <c r="A10" s="16"/>
      <c r="B10" s="17"/>
      <c r="C10" s="17"/>
      <c r="D10" s="18" t="s">
        <v>1</v>
      </c>
      <c r="E10" s="18" t="s">
        <v>2</v>
      </c>
      <c r="F10" s="18" t="s">
        <v>1</v>
      </c>
      <c r="G10" s="18" t="s">
        <v>2</v>
      </c>
      <c r="H10" s="18" t="s">
        <v>1</v>
      </c>
      <c r="I10" s="18" t="s">
        <v>2</v>
      </c>
      <c r="J10" s="18" t="s">
        <v>1</v>
      </c>
      <c r="K10" s="18" t="s">
        <v>2</v>
      </c>
      <c r="L10" s="18" t="s">
        <v>1</v>
      </c>
      <c r="M10" s="18" t="s">
        <v>2</v>
      </c>
      <c r="N10" s="18" t="s">
        <v>1</v>
      </c>
      <c r="O10" s="18" t="s">
        <v>2</v>
      </c>
      <c r="P10" s="18" t="s">
        <v>1</v>
      </c>
      <c r="Q10" s="18" t="s">
        <v>2</v>
      </c>
      <c r="R10" s="18" t="s">
        <v>1</v>
      </c>
      <c r="S10" s="18" t="s">
        <v>2</v>
      </c>
      <c r="T10" s="18" t="s">
        <v>1</v>
      </c>
      <c r="U10" s="18" t="s">
        <v>2</v>
      </c>
    </row>
    <row r="11" spans="1:21" ht="18" customHeight="1">
      <c r="A11" s="19">
        <v>1</v>
      </c>
      <c r="B11" s="20" t="s">
        <v>18</v>
      </c>
      <c r="C11" s="21">
        <v>18</v>
      </c>
      <c r="D11" s="22">
        <v>4</v>
      </c>
      <c r="E11" s="22">
        <f>IF(C11&gt;0,ROUND(D11/C11*100,2),0)</f>
        <v>22.22</v>
      </c>
      <c r="F11" s="22">
        <v>6</v>
      </c>
      <c r="G11" s="22">
        <f>IF(C11&gt;0,ROUND(F11/C11*100,2),0)</f>
        <v>33.33</v>
      </c>
      <c r="H11" s="22">
        <v>8</v>
      </c>
      <c r="I11" s="22">
        <f>IF(C11&gt;0,ROUND(H11/C11*100,2),0)</f>
        <v>44.44</v>
      </c>
      <c r="J11" s="22">
        <v>0</v>
      </c>
      <c r="K11" s="22">
        <f>IF(C11&gt;0,ROUND(J11/C11*100,2),0)</f>
        <v>0</v>
      </c>
      <c r="L11" s="22">
        <v>0</v>
      </c>
      <c r="M11" s="22">
        <f>IF(C11&gt;0,ROUND(L11/C11*100,2),0)</f>
        <v>0</v>
      </c>
      <c r="N11" s="22">
        <v>9</v>
      </c>
      <c r="O11" s="22">
        <f>IF(C11&gt;0,ROUND(N11/C11*100,2),0)</f>
        <v>50</v>
      </c>
      <c r="P11" s="22">
        <v>9</v>
      </c>
      <c r="Q11" s="22">
        <f>IF(C11&gt;0,ROUND(P11/C11*100,2),0)</f>
        <v>50</v>
      </c>
      <c r="R11" s="22">
        <v>0</v>
      </c>
      <c r="S11" s="22">
        <f>IF(C11&gt;0,ROUND(R11/C11*100,2),0)</f>
        <v>0</v>
      </c>
      <c r="T11" s="22">
        <v>0</v>
      </c>
      <c r="U11" s="22">
        <f>IF(C11&gt;0,ROUND(T11/C11*100,2),0)</f>
        <v>0</v>
      </c>
    </row>
    <row r="12" spans="1:21" ht="18" customHeight="1">
      <c r="A12" s="19">
        <v>2</v>
      </c>
      <c r="B12" s="20" t="s">
        <v>19</v>
      </c>
      <c r="C12" s="21">
        <v>21</v>
      </c>
      <c r="D12" s="22">
        <v>3</v>
      </c>
      <c r="E12" s="22">
        <f>IF(C12&gt;0,ROUND(D12/C12*100,2),0)</f>
        <v>14.29</v>
      </c>
      <c r="F12" s="22">
        <v>8</v>
      </c>
      <c r="G12" s="22">
        <f>IF(C12&gt;0,ROUND(F12/C12*100,2),0)</f>
        <v>38.1</v>
      </c>
      <c r="H12" s="22">
        <v>9</v>
      </c>
      <c r="I12" s="22">
        <f>IF(C12&gt;0,ROUND(H12/C12*100,2),0)</f>
        <v>42.86</v>
      </c>
      <c r="J12" s="22">
        <v>1</v>
      </c>
      <c r="K12" s="22">
        <f>IF(C12&gt;0,ROUND(J12/C12*100,2),0)</f>
        <v>4.76</v>
      </c>
      <c r="L12" s="22">
        <v>0</v>
      </c>
      <c r="M12" s="22">
        <f>IF(C12&gt;0,ROUND(L12/C12*100,2),0)</f>
        <v>0</v>
      </c>
      <c r="N12" s="22">
        <v>17</v>
      </c>
      <c r="O12" s="22">
        <f>IF(C12&gt;0,ROUND(N12/C12*100,2),0)</f>
        <v>80.95</v>
      </c>
      <c r="P12" s="22">
        <v>4</v>
      </c>
      <c r="Q12" s="22">
        <f>IF(C12&gt;0,ROUND(P12/C12*100,2),0)</f>
        <v>19.05</v>
      </c>
      <c r="R12" s="22">
        <v>0</v>
      </c>
      <c r="S12" s="22">
        <f>IF(C12&gt;0,ROUND(R12/C12*100,2),0)</f>
        <v>0</v>
      </c>
      <c r="T12" s="22">
        <v>0</v>
      </c>
      <c r="U12" s="22">
        <f>IF(C12&gt;0,ROUND(T12/C12*100,2),0)</f>
        <v>0</v>
      </c>
    </row>
    <row r="13" spans="1:21" ht="18" customHeight="1">
      <c r="A13" s="19">
        <v>3</v>
      </c>
      <c r="B13" s="20" t="s">
        <v>20</v>
      </c>
      <c r="C13" s="21">
        <v>20</v>
      </c>
      <c r="D13" s="22">
        <v>5</v>
      </c>
      <c r="E13" s="22">
        <f>IF(C13&gt;0,ROUND(D13/C13*100,2),0)</f>
        <v>25</v>
      </c>
      <c r="F13" s="22">
        <v>6</v>
      </c>
      <c r="G13" s="22">
        <f>IF(C13&gt;0,ROUND(F13/C13*100,2),0)</f>
        <v>30</v>
      </c>
      <c r="H13" s="22">
        <v>9</v>
      </c>
      <c r="I13" s="22">
        <f>IF(C13&gt;0,ROUND(H13/C13*100,2),0)</f>
        <v>45</v>
      </c>
      <c r="J13" s="22">
        <v>0</v>
      </c>
      <c r="K13" s="22">
        <f>IF(C13&gt;0,ROUND(J13/C13*100,2),0)</f>
        <v>0</v>
      </c>
      <c r="L13" s="22">
        <v>0</v>
      </c>
      <c r="M13" s="22">
        <f>IF(C13&gt;0,ROUND(L13/C13*100,2),0)</f>
        <v>0</v>
      </c>
      <c r="N13" s="22">
        <v>11</v>
      </c>
      <c r="O13" s="22">
        <f>IF(C13&gt;0,ROUND(N13/C13*100,2),0)</f>
        <v>55</v>
      </c>
      <c r="P13" s="22">
        <v>9</v>
      </c>
      <c r="Q13" s="22">
        <f>IF(C13&gt;0,ROUND(P13/C13*100,2),0)</f>
        <v>45</v>
      </c>
      <c r="R13" s="22">
        <v>0</v>
      </c>
      <c r="S13" s="22">
        <f>IF(C13&gt;0,ROUND(R13/C13*100,2),0)</f>
        <v>0</v>
      </c>
      <c r="T13" s="22">
        <v>0</v>
      </c>
      <c r="U13" s="22">
        <f>IF(C13&gt;0,ROUND(T13/C13*100,2),0)</f>
        <v>0</v>
      </c>
    </row>
    <row r="14" spans="1:21" ht="18" customHeight="1">
      <c r="A14" s="19">
        <v>4</v>
      </c>
      <c r="B14" s="20" t="s">
        <v>21</v>
      </c>
      <c r="C14" s="21">
        <v>20</v>
      </c>
      <c r="D14" s="22">
        <v>1</v>
      </c>
      <c r="E14" s="22">
        <f>IF(C14&gt;0,ROUND(D14/C14*100,2),0)</f>
        <v>5</v>
      </c>
      <c r="F14" s="22">
        <v>12</v>
      </c>
      <c r="G14" s="22">
        <f>IF(C14&gt;0,ROUND(F14/C14*100,2),0)</f>
        <v>60</v>
      </c>
      <c r="H14" s="22">
        <v>7</v>
      </c>
      <c r="I14" s="22">
        <f>IF(C14&gt;0,ROUND(H14/C14*100,2),0)</f>
        <v>35</v>
      </c>
      <c r="J14" s="22">
        <v>0</v>
      </c>
      <c r="K14" s="22">
        <f>IF(C14&gt;0,ROUND(J14/C14*100,2),0)</f>
        <v>0</v>
      </c>
      <c r="L14" s="22">
        <v>0</v>
      </c>
      <c r="M14" s="22">
        <f>IF(C14&gt;0,ROUND(L14/C14*100,2),0)</f>
        <v>0</v>
      </c>
      <c r="N14" s="22">
        <v>15</v>
      </c>
      <c r="O14" s="22">
        <f>IF(C14&gt;0,ROUND(N14/C14*100,2),0)</f>
        <v>75</v>
      </c>
      <c r="P14" s="22">
        <v>5</v>
      </c>
      <c r="Q14" s="22">
        <f>IF(C14&gt;0,ROUND(P14/C14*100,2),0)</f>
        <v>25</v>
      </c>
      <c r="R14" s="22">
        <v>0</v>
      </c>
      <c r="S14" s="22">
        <f>IF(C14&gt;0,ROUND(R14/C14*100,2),0)</f>
        <v>0</v>
      </c>
      <c r="T14" s="22">
        <v>0</v>
      </c>
      <c r="U14" s="22">
        <f>IF(C14&gt;0,ROUND(T14/C14*100,2),0)</f>
        <v>0</v>
      </c>
    </row>
    <row r="15" spans="1:21" ht="18" customHeight="1">
      <c r="A15" s="23"/>
      <c r="B15" s="24" t="s">
        <v>22</v>
      </c>
      <c r="C15" s="25">
        <f>SUM(C11:C14)</f>
        <v>79</v>
      </c>
      <c r="D15" s="26">
        <f>SUM(D11:D14)</f>
        <v>13</v>
      </c>
      <c r="E15" s="26">
        <f>IF(C15&gt;0,ROUND(D15/C15*100,2),0)</f>
        <v>16.46</v>
      </c>
      <c r="F15" s="26">
        <f>SUM(F11:F14)</f>
        <v>32</v>
      </c>
      <c r="G15" s="26">
        <f>IF(C15&gt;0,ROUND(F15/C15*100,2),0)</f>
        <v>40.51</v>
      </c>
      <c r="H15" s="26">
        <f>SUM(H11:H14)</f>
        <v>33</v>
      </c>
      <c r="I15" s="26">
        <f>IF(C15&gt;0,ROUND(H15/C15*100,2),0)</f>
        <v>41.77</v>
      </c>
      <c r="J15" s="26">
        <f>SUM(J11:J14)</f>
        <v>1</v>
      </c>
      <c r="K15" s="26">
        <f>IF(C15&gt;0,ROUND(J15/C15*100,2),0)</f>
        <v>1.27</v>
      </c>
      <c r="L15" s="26">
        <f>SUM(L11:L14)</f>
        <v>0</v>
      </c>
      <c r="M15" s="26">
        <f>IF(C15&gt;0,ROUND(L15/C15*100,2),0)</f>
        <v>0</v>
      </c>
      <c r="N15" s="26">
        <f>SUM(N11:N14)</f>
        <v>52</v>
      </c>
      <c r="O15" s="26">
        <f>IF(C15&gt;0,ROUND(N15/C15*100,2),0)</f>
        <v>65.82</v>
      </c>
      <c r="P15" s="26">
        <f>SUM(P11:P14)</f>
        <v>27</v>
      </c>
      <c r="Q15" s="26">
        <f>IF(C15&gt;0,ROUND(P15/C15*100,2),0)</f>
        <v>34.18</v>
      </c>
      <c r="R15" s="26">
        <f>SUM(R11:R14)</f>
        <v>0</v>
      </c>
      <c r="S15" s="26">
        <f>IF(C15&gt;0,ROUND(R15/C15*100,2),0)</f>
        <v>0</v>
      </c>
      <c r="T15" s="26">
        <f>SUM(T11:T14)</f>
        <v>0</v>
      </c>
      <c r="U15" s="26">
        <f>IF(C15&gt;0,ROUND(T15/C15*100,2),0)</f>
        <v>0</v>
      </c>
    </row>
    <row r="16" spans="1:21" ht="18.75">
      <c r="A16" s="12"/>
      <c r="B16" s="13"/>
      <c r="C16" s="1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32.25" customHeight="1">
      <c r="A17" s="7"/>
      <c r="B17" s="7"/>
      <c r="C17" s="10" t="s">
        <v>23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9"/>
      <c r="P18" s="9"/>
      <c r="Q18" s="9"/>
      <c r="R18" s="9"/>
      <c r="S18" s="9"/>
      <c r="T18" s="9"/>
      <c r="U18" s="9"/>
    </row>
    <row r="19" spans="1:21" ht="15" customHeight="1">
      <c r="A19" s="16" t="s">
        <v>0</v>
      </c>
      <c r="B19" s="17" t="s">
        <v>5</v>
      </c>
      <c r="C19" s="17" t="s">
        <v>6</v>
      </c>
      <c r="D19" s="16" t="s">
        <v>8</v>
      </c>
      <c r="E19" s="16"/>
      <c r="F19" s="16"/>
      <c r="G19" s="16"/>
      <c r="H19" s="16"/>
      <c r="I19" s="16"/>
      <c r="J19" s="16"/>
      <c r="K19" s="16"/>
      <c r="L19" s="16"/>
      <c r="M19" s="16"/>
      <c r="N19" s="16" t="s">
        <v>7</v>
      </c>
      <c r="O19" s="16"/>
      <c r="P19" s="16"/>
      <c r="Q19" s="16"/>
      <c r="R19" s="16"/>
      <c r="S19" s="16"/>
      <c r="T19" s="16"/>
      <c r="U19" s="16"/>
    </row>
    <row r="20" spans="1:21" ht="15" customHeight="1">
      <c r="A20" s="16"/>
      <c r="B20" s="17"/>
      <c r="C20" s="17"/>
      <c r="D20" s="16" t="s">
        <v>9</v>
      </c>
      <c r="E20" s="16"/>
      <c r="F20" s="16" t="s">
        <v>10</v>
      </c>
      <c r="G20" s="16"/>
      <c r="H20" s="16" t="s">
        <v>11</v>
      </c>
      <c r="I20" s="16"/>
      <c r="J20" s="16" t="s">
        <v>12</v>
      </c>
      <c r="K20" s="16"/>
      <c r="L20" s="16" t="s">
        <v>13</v>
      </c>
      <c r="M20" s="16"/>
      <c r="N20" s="16" t="s">
        <v>14</v>
      </c>
      <c r="O20" s="16"/>
      <c r="P20" s="16" t="s">
        <v>10</v>
      </c>
      <c r="Q20" s="16"/>
      <c r="R20" s="16" t="s">
        <v>11</v>
      </c>
      <c r="S20" s="16"/>
      <c r="T20" s="16" t="s">
        <v>12</v>
      </c>
      <c r="U20" s="16"/>
    </row>
    <row r="21" spans="1:21" ht="15" customHeight="1">
      <c r="A21" s="16"/>
      <c r="B21" s="17"/>
      <c r="C21" s="17"/>
      <c r="D21" s="18" t="s">
        <v>1</v>
      </c>
      <c r="E21" s="18" t="s">
        <v>2</v>
      </c>
      <c r="F21" s="18" t="s">
        <v>1</v>
      </c>
      <c r="G21" s="18" t="s">
        <v>2</v>
      </c>
      <c r="H21" s="18" t="s">
        <v>1</v>
      </c>
      <c r="I21" s="18" t="s">
        <v>2</v>
      </c>
      <c r="J21" s="18" t="s">
        <v>1</v>
      </c>
      <c r="K21" s="18" t="s">
        <v>2</v>
      </c>
      <c r="L21" s="18" t="s">
        <v>1</v>
      </c>
      <c r="M21" s="18" t="s">
        <v>2</v>
      </c>
      <c r="N21" s="18" t="s">
        <v>1</v>
      </c>
      <c r="O21" s="18" t="s">
        <v>2</v>
      </c>
      <c r="P21" s="18" t="s">
        <v>1</v>
      </c>
      <c r="Q21" s="18" t="s">
        <v>2</v>
      </c>
      <c r="R21" s="18" t="s">
        <v>1</v>
      </c>
      <c r="S21" s="18" t="s">
        <v>2</v>
      </c>
      <c r="T21" s="18" t="s">
        <v>1</v>
      </c>
      <c r="U21" s="18" t="s">
        <v>2</v>
      </c>
    </row>
    <row r="22" spans="1:21" ht="18" customHeight="1">
      <c r="A22" s="19">
        <v>1</v>
      </c>
      <c r="B22" s="20" t="s">
        <v>18</v>
      </c>
      <c r="C22" s="21">
        <v>8</v>
      </c>
      <c r="D22" s="22">
        <v>3</v>
      </c>
      <c r="E22" s="22">
        <f>IF(C22&gt;0,ROUND(D22/C22*100,2),0)</f>
        <v>37.5</v>
      </c>
      <c r="F22" s="22">
        <v>3</v>
      </c>
      <c r="G22" s="22">
        <f>IF(C22&gt;0,ROUND(F22/C22*100,2),0)</f>
        <v>37.5</v>
      </c>
      <c r="H22" s="22">
        <v>2</v>
      </c>
      <c r="I22" s="22">
        <f>IF(C22&gt;0,ROUND(H22/C22*100,2),0)</f>
        <v>25</v>
      </c>
      <c r="J22" s="22">
        <v>0</v>
      </c>
      <c r="K22" s="22">
        <f>IF(C22&gt;0,ROUND(J22/C22*100,2),0)</f>
        <v>0</v>
      </c>
      <c r="L22" s="22">
        <v>0</v>
      </c>
      <c r="M22" s="22">
        <f>IF(C22&gt;0,ROUND(L22/C22*100,2),0)</f>
        <v>0</v>
      </c>
      <c r="N22" s="22">
        <v>6</v>
      </c>
      <c r="O22" s="22">
        <f>IF(C22&gt;0,ROUND(N22/C22*100,2),0)</f>
        <v>75</v>
      </c>
      <c r="P22" s="22">
        <v>2</v>
      </c>
      <c r="Q22" s="22">
        <f>IF(C22&gt;0,ROUND(P22/C22*100,2),0)</f>
        <v>25</v>
      </c>
      <c r="R22" s="22">
        <v>0</v>
      </c>
      <c r="S22" s="22">
        <f>IF(C22&gt;0,ROUND(R22/C22*100,2),0)</f>
        <v>0</v>
      </c>
      <c r="T22" s="22">
        <v>0</v>
      </c>
      <c r="U22" s="22">
        <f>IF(C22&gt;0,ROUND(T22/C22*100,2),0)</f>
        <v>0</v>
      </c>
    </row>
    <row r="23" spans="1:21" ht="18" customHeight="1">
      <c r="A23" s="19">
        <v>2</v>
      </c>
      <c r="B23" s="20" t="s">
        <v>19</v>
      </c>
      <c r="C23" s="21">
        <v>11</v>
      </c>
      <c r="D23" s="22">
        <v>2</v>
      </c>
      <c r="E23" s="22">
        <f>IF(C23&gt;0,ROUND(D23/C23*100,2),0)</f>
        <v>18.18</v>
      </c>
      <c r="F23" s="22">
        <v>4</v>
      </c>
      <c r="G23" s="22">
        <f>IF(C23&gt;0,ROUND(F23/C23*100,2),0)</f>
        <v>36.36</v>
      </c>
      <c r="H23" s="22">
        <v>4</v>
      </c>
      <c r="I23" s="22">
        <f>IF(C23&gt;0,ROUND(H23/C23*100,2),0)</f>
        <v>36.36</v>
      </c>
      <c r="J23" s="22">
        <v>1</v>
      </c>
      <c r="K23" s="22">
        <f>IF(C23&gt;0,ROUND(J23/C23*100,2),0)</f>
        <v>9.09</v>
      </c>
      <c r="L23" s="22">
        <v>0</v>
      </c>
      <c r="M23" s="22">
        <f>IF(C23&gt;0,ROUND(L23/C23*100,2),0)</f>
        <v>0</v>
      </c>
      <c r="N23" s="22">
        <v>10</v>
      </c>
      <c r="O23" s="22">
        <f>IF(C23&gt;0,ROUND(N23/C23*100,2),0)</f>
        <v>90.91</v>
      </c>
      <c r="P23" s="22">
        <v>1</v>
      </c>
      <c r="Q23" s="22">
        <f>IF(C23&gt;0,ROUND(P23/C23*100,2),0)</f>
        <v>9.09</v>
      </c>
      <c r="R23" s="22">
        <v>0</v>
      </c>
      <c r="S23" s="22">
        <f>IF(C23&gt;0,ROUND(R23/C23*100,2),0)</f>
        <v>0</v>
      </c>
      <c r="T23" s="22">
        <v>0</v>
      </c>
      <c r="U23" s="22">
        <f>IF(C23&gt;0,ROUND(T23/C23*100,2),0)</f>
        <v>0</v>
      </c>
    </row>
    <row r="24" spans="1:21" ht="18" customHeight="1">
      <c r="A24" s="19">
        <v>3</v>
      </c>
      <c r="B24" s="20" t="s">
        <v>20</v>
      </c>
      <c r="C24" s="21">
        <v>10</v>
      </c>
      <c r="D24" s="22">
        <v>5</v>
      </c>
      <c r="E24" s="22">
        <f>IF(C24&gt;0,ROUND(D24/C24*100,2),0)</f>
        <v>50</v>
      </c>
      <c r="F24" s="22">
        <v>4</v>
      </c>
      <c r="G24" s="22">
        <f>IF(C24&gt;0,ROUND(F24/C24*100,2),0)</f>
        <v>40</v>
      </c>
      <c r="H24" s="22">
        <v>1</v>
      </c>
      <c r="I24" s="22">
        <f>IF(C24&gt;0,ROUND(H24/C24*100,2),0)</f>
        <v>10</v>
      </c>
      <c r="J24" s="22">
        <v>0</v>
      </c>
      <c r="K24" s="22">
        <f>IF(C24&gt;0,ROUND(J24/C24*100,2),0)</f>
        <v>0</v>
      </c>
      <c r="L24" s="22">
        <v>0</v>
      </c>
      <c r="M24" s="22">
        <f>IF(C24&gt;0,ROUND(L24/C24*100,2),0)</f>
        <v>0</v>
      </c>
      <c r="N24" s="22">
        <v>10</v>
      </c>
      <c r="O24" s="22">
        <f>IF(C24&gt;0,ROUND(N24/C24*100,2),0)</f>
        <v>100</v>
      </c>
      <c r="P24" s="22">
        <v>0</v>
      </c>
      <c r="Q24" s="22">
        <f>IF(C24&gt;0,ROUND(P24/C24*100,2),0)</f>
        <v>0</v>
      </c>
      <c r="R24" s="22">
        <v>0</v>
      </c>
      <c r="S24" s="22">
        <f>IF(C24&gt;0,ROUND(R24/C24*100,2),0)</f>
        <v>0</v>
      </c>
      <c r="T24" s="22">
        <v>0</v>
      </c>
      <c r="U24" s="22">
        <f>IF(C24&gt;0,ROUND(T24/C24*100,2),0)</f>
        <v>0</v>
      </c>
    </row>
    <row r="25" spans="1:21" ht="18" customHeight="1">
      <c r="A25" s="19">
        <v>4</v>
      </c>
      <c r="B25" s="20" t="s">
        <v>21</v>
      </c>
      <c r="C25" s="21">
        <v>12</v>
      </c>
      <c r="D25" s="22">
        <v>0</v>
      </c>
      <c r="E25" s="22">
        <f>IF(C25&gt;0,ROUND(D25/C25*100,2),0)</f>
        <v>0</v>
      </c>
      <c r="F25" s="22">
        <v>9</v>
      </c>
      <c r="G25" s="22">
        <f>IF(C25&gt;0,ROUND(F25/C25*100,2),0)</f>
        <v>75</v>
      </c>
      <c r="H25" s="22">
        <v>3</v>
      </c>
      <c r="I25" s="22">
        <f>IF(C25&gt;0,ROUND(H25/C25*100,2),0)</f>
        <v>25</v>
      </c>
      <c r="J25" s="22">
        <v>0</v>
      </c>
      <c r="K25" s="22">
        <f>IF(C25&gt;0,ROUND(J25/C25*100,2),0)</f>
        <v>0</v>
      </c>
      <c r="L25" s="22">
        <v>0</v>
      </c>
      <c r="M25" s="22">
        <f>IF(C25&gt;0,ROUND(L25/C25*100,2),0)</f>
        <v>0</v>
      </c>
      <c r="N25" s="22">
        <v>11</v>
      </c>
      <c r="O25" s="22">
        <f>IF(C25&gt;0,ROUND(N25/C25*100,2),0)</f>
        <v>91.67</v>
      </c>
      <c r="P25" s="22">
        <v>1</v>
      </c>
      <c r="Q25" s="22">
        <f>IF(C25&gt;0,ROUND(P25/C25*100,2),0)</f>
        <v>8.33</v>
      </c>
      <c r="R25" s="22">
        <v>0</v>
      </c>
      <c r="S25" s="22">
        <f>IF(C25&gt;0,ROUND(R25/C25*100,2),0)</f>
        <v>0</v>
      </c>
      <c r="T25" s="22">
        <v>0</v>
      </c>
      <c r="U25" s="22">
        <f>IF(C25&gt;0,ROUND(T25/C25*100,2),0)</f>
        <v>0</v>
      </c>
    </row>
    <row r="26" spans="1:21" ht="18" customHeight="1">
      <c r="A26" s="23"/>
      <c r="B26" s="24" t="s">
        <v>22</v>
      </c>
      <c r="C26" s="25">
        <f>SUM(C22:C25)</f>
        <v>41</v>
      </c>
      <c r="D26" s="26">
        <f>SUM(D22:D25)</f>
        <v>10</v>
      </c>
      <c r="E26" s="26">
        <f>IF(C26&gt;0,ROUND(D26/C26*100,2),0)</f>
        <v>24.39</v>
      </c>
      <c r="F26" s="26">
        <f>SUM(F22:F25)</f>
        <v>20</v>
      </c>
      <c r="G26" s="26">
        <f>IF(C26&gt;0,ROUND(F26/C26*100,2),0)</f>
        <v>48.78</v>
      </c>
      <c r="H26" s="26">
        <f>SUM(H22:H25)</f>
        <v>10</v>
      </c>
      <c r="I26" s="26">
        <f>IF(C26&gt;0,ROUND(H26/C26*100,2),0)</f>
        <v>24.39</v>
      </c>
      <c r="J26" s="26">
        <f>SUM(J22:J25)</f>
        <v>1</v>
      </c>
      <c r="K26" s="26">
        <f>IF(C26&gt;0,ROUND(J26/C26*100,2),0)</f>
        <v>2.44</v>
      </c>
      <c r="L26" s="26">
        <f>SUM(L22:L25)</f>
        <v>0</v>
      </c>
      <c r="M26" s="26">
        <f>IF(C26&gt;0,ROUND(L26/C26*100,2),0)</f>
        <v>0</v>
      </c>
      <c r="N26" s="26">
        <f>SUM(N22:N25)</f>
        <v>37</v>
      </c>
      <c r="O26" s="26">
        <f>IF(C26&gt;0,ROUND(N26/C26*100,2),0)</f>
        <v>90.24</v>
      </c>
      <c r="P26" s="26">
        <f>SUM(P22:P25)</f>
        <v>4</v>
      </c>
      <c r="Q26" s="26">
        <f>IF(C26&gt;0,ROUND(P26/C26*100,2),0)</f>
        <v>9.76</v>
      </c>
      <c r="R26" s="26">
        <f>SUM(R22:R25)</f>
        <v>0</v>
      </c>
      <c r="S26" s="26">
        <f>IF(C26&gt;0,ROUND(R26/C26*100,2),0)</f>
        <v>0</v>
      </c>
      <c r="T26" s="26">
        <f>SUM(T22:T25)</f>
        <v>0</v>
      </c>
      <c r="U26" s="26">
        <f>IF(C26&gt;0,ROUND(T26/C26*100,2),0)</f>
        <v>0</v>
      </c>
    </row>
    <row r="28" spans="1:21" ht="16.5">
      <c r="A28" s="1"/>
      <c r="B28" s="1"/>
      <c r="C28" s="1"/>
      <c r="O28" s="27" t="s">
        <v>25</v>
      </c>
      <c r="P28" s="28"/>
      <c r="Q28" s="28"/>
      <c r="R28" s="28"/>
      <c r="S28" s="28"/>
      <c r="T28" s="28"/>
      <c r="U28" s="28"/>
    </row>
    <row r="29" spans="1:3" ht="15" customHeight="1">
      <c r="A29" s="1"/>
      <c r="B29" s="1"/>
      <c r="C29" s="1"/>
    </row>
    <row r="30" spans="1:3" ht="15" customHeight="1">
      <c r="A30" s="1"/>
      <c r="B30" s="1"/>
      <c r="C30" s="1"/>
    </row>
    <row r="31" spans="1:3" ht="15" customHeight="1">
      <c r="A31" s="1"/>
      <c r="B31" s="1"/>
      <c r="C31" s="1"/>
    </row>
    <row r="32" spans="1:3" ht="15" customHeight="1">
      <c r="A32" s="1"/>
      <c r="B32" s="1"/>
      <c r="C32" s="1"/>
    </row>
    <row r="33" spans="1:3" ht="15" customHeight="1">
      <c r="A33" s="1"/>
      <c r="B33" s="1"/>
      <c r="C33" s="1"/>
    </row>
    <row r="34" spans="1:21" ht="15" customHeight="1">
      <c r="A34" s="1"/>
      <c r="B34" s="1"/>
      <c r="C34" s="1"/>
      <c r="O34" s="5" t="s">
        <v>26</v>
      </c>
      <c r="P34" s="6"/>
      <c r="Q34" s="6"/>
      <c r="R34" s="6"/>
      <c r="S34" s="6"/>
      <c r="T34" s="6"/>
      <c r="U34" s="6"/>
    </row>
    <row r="35" spans="1:3" ht="15" customHeight="1">
      <c r="A35" s="1"/>
      <c r="B35" s="1"/>
      <c r="C35" s="1"/>
    </row>
    <row r="36" spans="1:3" ht="15" customHeight="1">
      <c r="A36" s="1"/>
      <c r="B36" s="1"/>
      <c r="C36" s="1"/>
    </row>
    <row r="37" spans="1:3" ht="15" customHeight="1">
      <c r="A37" s="1"/>
      <c r="B37" s="1"/>
      <c r="C37" s="1"/>
    </row>
    <row r="38" spans="1:3" ht="15">
      <c r="A38" s="1"/>
      <c r="B38" s="1"/>
      <c r="C38" s="1"/>
    </row>
    <row r="39" spans="1:3" ht="32.25" customHeight="1">
      <c r="A39" s="1"/>
      <c r="B39" s="1"/>
      <c r="C39" s="1"/>
    </row>
    <row r="40" spans="1:3" ht="15" customHeight="1">
      <c r="A40" s="1"/>
      <c r="B40" s="1"/>
      <c r="C40" s="1"/>
    </row>
    <row r="41" spans="1:3" ht="15" customHeight="1">
      <c r="A41" s="1"/>
      <c r="B41" s="1"/>
      <c r="C41" s="1"/>
    </row>
    <row r="42" spans="1:3" ht="15" customHeight="1">
      <c r="A42" s="1"/>
      <c r="B42" s="1"/>
      <c r="C42" s="1"/>
    </row>
    <row r="43" spans="1:3" ht="15" customHeight="1">
      <c r="A43" s="1"/>
      <c r="B43" s="1"/>
      <c r="C43" s="1"/>
    </row>
    <row r="44" spans="1:3" ht="15" customHeight="1">
      <c r="A44" s="1"/>
      <c r="B44" s="1"/>
      <c r="C44" s="1"/>
    </row>
    <row r="45" spans="1:3" ht="15" customHeight="1">
      <c r="A45" s="1"/>
      <c r="B45" s="1"/>
      <c r="C45" s="1"/>
    </row>
    <row r="46" spans="1:3" ht="15" customHeight="1">
      <c r="A46" s="1"/>
      <c r="B46" s="1"/>
      <c r="C46" s="1"/>
    </row>
    <row r="47" spans="1:3" ht="15" customHeight="1">
      <c r="A47" s="1"/>
      <c r="B47" s="1"/>
      <c r="C47" s="1"/>
    </row>
    <row r="48" spans="1:3" ht="15" customHeight="1">
      <c r="A48" s="1"/>
      <c r="B48" s="1"/>
      <c r="C48" s="1"/>
    </row>
    <row r="49" spans="1:3" ht="15">
      <c r="A49" s="1"/>
      <c r="B49" s="1"/>
      <c r="C49" s="1"/>
    </row>
  </sheetData>
  <sheetProtection/>
  <mergeCells count="35">
    <mergeCell ref="A3:I3"/>
    <mergeCell ref="M2:U2"/>
    <mergeCell ref="M3:U3"/>
    <mergeCell ref="O28:U28"/>
    <mergeCell ref="O34:U34"/>
    <mergeCell ref="T20:U20"/>
    <mergeCell ref="H20:I20"/>
    <mergeCell ref="J20:K20"/>
    <mergeCell ref="L20:M20"/>
    <mergeCell ref="N20:O20"/>
    <mergeCell ref="P20:Q20"/>
    <mergeCell ref="R20:S20"/>
    <mergeCell ref="R9:S9"/>
    <mergeCell ref="T9:U9"/>
    <mergeCell ref="C17:U17"/>
    <mergeCell ref="A19:A21"/>
    <mergeCell ref="B19:B21"/>
    <mergeCell ref="C19:C21"/>
    <mergeCell ref="D19:M19"/>
    <mergeCell ref="N19:U19"/>
    <mergeCell ref="D20:E20"/>
    <mergeCell ref="F20:G20"/>
    <mergeCell ref="F9:G9"/>
    <mergeCell ref="H9:I9"/>
    <mergeCell ref="J9:K9"/>
    <mergeCell ref="L9:M9"/>
    <mergeCell ref="N9:O9"/>
    <mergeCell ref="P9:Q9"/>
    <mergeCell ref="C6:U6"/>
    <mergeCell ref="A8:A10"/>
    <mergeCell ref="B8:B10"/>
    <mergeCell ref="C8:C10"/>
    <mergeCell ref="D8:M8"/>
    <mergeCell ref="N8:U8"/>
    <mergeCell ref="D9:E9"/>
  </mergeCells>
  <printOptions/>
  <pageMargins left="0.5" right="0.5" top="0.5" bottom="0.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BC</cp:lastModifiedBy>
  <cp:lastPrinted>2016-05-25T02:16:52Z</cp:lastPrinted>
  <dcterms:created xsi:type="dcterms:W3CDTF">2016-05-25T02:16:50Z</dcterms:created>
  <dcterms:modified xsi:type="dcterms:W3CDTF">2016-05-25T02:18:29Z</dcterms:modified>
  <cp:category/>
  <cp:version/>
  <cp:contentType/>
  <cp:contentStatus/>
</cp:coreProperties>
</file>